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SIRET- 02 24\"/>
    </mc:Choice>
  </mc:AlternateContent>
  <bookViews>
    <workbookView xWindow="735" yWindow="690" windowWidth="19110" windowHeight="10140" tabRatio="885"/>
  </bookViews>
  <sheets>
    <sheet name="C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4" l="1"/>
  <c r="E84" i="4"/>
  <c r="D84" i="4"/>
  <c r="C84" i="4"/>
  <c r="B84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84" i="4" l="1"/>
</calcChain>
</file>

<file path=xl/sharedStrings.xml><?xml version="1.0" encoding="utf-8"?>
<sst xmlns="http://schemas.openxmlformats.org/spreadsheetml/2006/main" count="127" uniqueCount="105">
  <si>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</si>
  <si>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</si>
  <si>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</si>
  <si>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</si>
  <si>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</si>
  <si>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</si>
  <si>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</si>
  <si>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</si>
  <si>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</si>
  <si>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</si>
  <si>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</si>
  <si>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</si>
  <si>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</si>
  <si>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</si>
  <si>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</si>
  <si>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</si>
  <si>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</si>
  <si>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</si>
  <si>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</si>
  <si>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</si>
  <si>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</si>
  <si>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</si>
  <si>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 xml:space="preserve">TESORERA MUNICIPAL               </t>
  </si>
  <si>
    <t>C.P. GRACIELA RODRÍGUEZ FLORES</t>
  </si>
  <si>
    <t xml:space="preserve">PRESIDENTA MUNICIPAL                                                                                            </t>
  </si>
  <si>
    <t>MTRA. ALEJANDRA GUTIÉRREZ CAMPOS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</si>
  <si>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</si>
  <si>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</si>
  <si>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</si>
  <si>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</si>
  <si>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</si>
  <si>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</si>
  <si>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</si>
  <si>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</si>
  <si>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</si>
  <si>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</si>
  <si>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</si>
  <si>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</si>
  <si>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</si>
  <si>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</si>
  <si>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</si>
  <si>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</si>
  <si>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</si>
  <si>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</si>
  <si>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</si>
  <si>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</si>
  <si>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</si>
  <si>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</si>
  <si>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</si>
  <si>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</si>
  <si>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</si>
  <si>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</si>
  <si>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</si>
  <si>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</si>
  <si>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</si>
  <si>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</si>
  <si>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</si>
  <si>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</si>
  <si>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</si>
  <si>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</si>
  <si>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</si>
  <si>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</si>
  <si>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</si>
  <si>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</si>
  <si>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</si>
  <si>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</si>
  <si>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</si>
  <si>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</si>
  <si>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</si>
  <si>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</si>
  <si>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</si>
  <si>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</si>
  <si>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</si>
  <si>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</si>
  <si>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</si>
  <si>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</si>
  <si>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</si>
  <si>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</si>
  <si>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3010 Deuda Pública Municipal</t>
  </si>
  <si>
    <t>3110 Dirección General de Hospitalidad y Turismo</t>
  </si>
  <si>
    <t>3210 Dirección General de Innovación</t>
  </si>
  <si>
    <t>3510 Dirección General de Gestión Gubernamental</t>
  </si>
  <si>
    <t>3610 Dirección General de Parques y Espacios Públicos</t>
  </si>
  <si>
    <t>4010 Unidad de Transparencia</t>
  </si>
  <si>
    <t>4011 Juzgados Administrativos Municipales</t>
  </si>
  <si>
    <t>4012 Defensoría de Oficio en Materia Administrativa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</si>
  <si>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</si>
  <si>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</si>
  <si>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</si>
  <si>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</si>
  <si>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</si>
  <si>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5015 Patronato de la Feria Estatal de León y Parque Ecológico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</si>
  <si>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</si>
  <si>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</si>
  <si>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</si>
  <si>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</si>
  <si>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5051 Fideicomiso de Obras por Cooperación (FIDOC)</t>
  </si>
  <si>
    <t>5052 Instituto Municipal de la Juventud</t>
  </si>
  <si>
    <t>5053 Patronato del Parque Ecológico Metropolitano</t>
  </si>
  <si>
    <t>5056 Fideicomiso Museo de la Ciudad de León</t>
  </si>
  <si>
    <t>5057 Sistema Integral de Aseo Público de León (SIAP)</t>
  </si>
  <si>
    <t>5058 Academia Metropolitana de Seguridad Pública de León</t>
  </si>
  <si>
    <t>Municipio de León
Estado Analítico del Ejercicio del Presupuesto de Egresos
Clasificación Administrativa
Del 01 de Enero al 30 de Junio de 2024</t>
  </si>
  <si>
    <t>Gobierno Municipal de León
Estado Analítico del Ejercicio del Presupuesto de Egresos
Clasificación Administrativa
Del 01 de Enero al 30 de Junio de 2024</t>
  </si>
  <si>
    <t>Sector Paraestatal del Gobierno Municipal de León
Estado Analítico del Ejercicio del Presupuesto de Egresos
Clasificación Administrativa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</si>
</sst>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6" fillId="0" borderId="0" xfId="9" applyFont="1" applyAlignment="1" applyProtection="1">
      <alignment horizontal="center" vertical="center" wrapText="1"/>
      <protection locked="0"/>
    </xf>
    <xf numFmtId="4" fontId="0" fillId="0" borderId="9" xfId="0" applyNumberForma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165" fontId="2" fillId="0" borderId="11" xfId="16" applyNumberFormat="1" applyFont="1" applyBorder="1" applyProtection="1">
      <protection locked="0"/>
    </xf>
    <xf numFmtId="165" fontId="2" fillId="0" borderId="10" xfId="16" applyNumberFormat="1" applyFont="1" applyBorder="1" applyProtection="1">
      <protection locked="0"/>
    </xf>
    <xf numFmtId="165" fontId="6" fillId="0" borderId="4" xfId="16" applyNumberFormat="1" applyFont="1" applyBorder="1" applyProtection="1"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165" fontId="0" fillId="0" borderId="11" xfId="16" applyNumberFormat="1" applyFont="1" applyBorder="1" applyProtection="1">
      <protection locked="0"/>
    </xf>
    <xf numFmtId="165" fontId="0" fillId="0" borderId="10" xfId="16" applyNumberFormat="1" applyFont="1" applyBorder="1" applyProtection="1">
      <protection locked="0"/>
    </xf>
    <xf numFmtId="43" fontId="0" fillId="0" borderId="11" xfId="16" applyFont="1" applyBorder="1" applyProtection="1">
      <protection locked="0"/>
    </xf>
    <xf numFmtId="43" fontId="0" fillId="0" borderId="10" xfId="16" applyFont="1" applyBorder="1" applyProtection="1">
      <protection locked="0"/>
    </xf>
    <xf numFmtId="43" fontId="6" fillId="0" borderId="4" xfId="16" applyFont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9" xfId="9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indent="1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9" t="s">
        <v>102</v>
      </c>
      <c r="B1" s="40"/>
      <c r="C1" s="40"/>
      <c r="D1" s="40"/>
      <c r="E1" s="40"/>
      <c r="F1" s="40"/>
      <c r="G1" s="41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23"/>
      <c r="B3" s="8" t="s">
        <v>0</v>
      </c>
      <c r="C3" s="9"/>
      <c r="D3" s="9"/>
      <c r="E3" s="9"/>
      <c r="F3" s="10"/>
      <c r="G3" s="35" t="s">
        <v>7</v>
      </c>
    </row>
    <row r="4" spans="1:7" ht="24.95" customHeight="1" x14ac:dyDescent="0.2">
      <c r="A4" s="2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6"/>
    </row>
    <row r="5" spans="1:7" x14ac:dyDescent="0.2">
      <c r="A5" s="25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26"/>
      <c r="B6" s="7"/>
      <c r="C6" s="7"/>
      <c r="D6" s="7"/>
      <c r="E6" s="7"/>
      <c r="F6" s="7"/>
      <c r="G6" s="7"/>
    </row>
    <row r="7" spans="1:7" x14ac:dyDescent="0.2">
      <c r="A7" s="11" t="s">
        <v>26</v>
      </c>
      <c r="B7" s="12">
        <v>3180611.52</v>
      </c>
      <c r="C7" s="12">
        <v>0</v>
      </c>
      <c r="D7" s="12">
        <v>3180611.52</v>
      </c>
      <c r="E7" s="12">
        <v>737449.12</v>
      </c>
      <c r="F7" s="12">
        <v>729204.78999999992</v>
      </c>
      <c r="G7" s="12">
        <f>D7-E7</f>
        <v>2443162.4</v>
      </c>
    </row>
    <row r="8" spans="1:7" x14ac:dyDescent="0.2">
      <c r="A8" s="11" t="s">
        <v>27</v>
      </c>
      <c r="B8" s="12">
        <v>4883062.4400000004</v>
      </c>
      <c r="C8" s="12">
        <v>45640.39</v>
      </c>
      <c r="D8" s="12">
        <v>4928702.830000001</v>
      </c>
      <c r="E8" s="12">
        <v>2093504.34</v>
      </c>
      <c r="F8" s="12">
        <v>2086681.5300000003</v>
      </c>
      <c r="G8" s="12">
        <f t="shared" ref="G8:G71" si="0">D8-E8</f>
        <v>2835198.4900000012</v>
      </c>
    </row>
    <row r="9" spans="1:7" x14ac:dyDescent="0.2">
      <c r="A9" s="11" t="s">
        <v>28</v>
      </c>
      <c r="B9" s="12">
        <v>23536262.160000008</v>
      </c>
      <c r="C9" s="12">
        <v>347344.96</v>
      </c>
      <c r="D9" s="12">
        <v>23883607.120000005</v>
      </c>
      <c r="E9" s="12">
        <v>9870044.7499999981</v>
      </c>
      <c r="F9" s="12">
        <v>9824017.6099999957</v>
      </c>
      <c r="G9" s="12">
        <f t="shared" si="0"/>
        <v>14013562.370000007</v>
      </c>
    </row>
    <row r="10" spans="1:7" x14ac:dyDescent="0.2">
      <c r="A10" s="11" t="s">
        <v>29</v>
      </c>
      <c r="B10" s="12">
        <v>3751155.36</v>
      </c>
      <c r="C10" s="12">
        <v>0</v>
      </c>
      <c r="D10" s="12">
        <v>3751155.36</v>
      </c>
      <c r="E10" s="12">
        <v>1836093.42</v>
      </c>
      <c r="F10" s="12">
        <v>1836093.42</v>
      </c>
      <c r="G10" s="12">
        <f t="shared" si="0"/>
        <v>1915061.94</v>
      </c>
    </row>
    <row r="11" spans="1:7" x14ac:dyDescent="0.2">
      <c r="A11" s="11" t="s">
        <v>30</v>
      </c>
      <c r="B11" s="12">
        <v>226601380.56</v>
      </c>
      <c r="C11" s="12">
        <v>-198992211.44</v>
      </c>
      <c r="D11" s="12">
        <v>27609169.11999999</v>
      </c>
      <c r="E11" s="12">
        <v>11177999.489999998</v>
      </c>
      <c r="F11" s="12">
        <v>10728129.289999999</v>
      </c>
      <c r="G11" s="12">
        <f t="shared" si="0"/>
        <v>16431169.629999992</v>
      </c>
    </row>
    <row r="12" spans="1:7" x14ac:dyDescent="0.2">
      <c r="A12" s="11" t="s">
        <v>31</v>
      </c>
      <c r="B12" s="12">
        <v>20687914.669999998</v>
      </c>
      <c r="C12" s="12">
        <v>331492.15000000002</v>
      </c>
      <c r="D12" s="12">
        <v>21019406.819999997</v>
      </c>
      <c r="E12" s="12">
        <v>8360102.540000001</v>
      </c>
      <c r="F12" s="12">
        <v>8038745.2399999993</v>
      </c>
      <c r="G12" s="12">
        <f t="shared" si="0"/>
        <v>12659304.279999996</v>
      </c>
    </row>
    <row r="13" spans="1:7" x14ac:dyDescent="0.2">
      <c r="A13" s="11" t="s">
        <v>32</v>
      </c>
      <c r="B13" s="12">
        <v>15609322.189999999</v>
      </c>
      <c r="C13" s="12">
        <v>465020</v>
      </c>
      <c r="D13" s="12">
        <v>16074342.189999999</v>
      </c>
      <c r="E13" s="12">
        <v>4702501.4100000011</v>
      </c>
      <c r="F13" s="12">
        <v>4539122.32</v>
      </c>
      <c r="G13" s="12">
        <f t="shared" si="0"/>
        <v>11371840.779999997</v>
      </c>
    </row>
    <row r="14" spans="1:7" x14ac:dyDescent="0.2">
      <c r="A14" s="11" t="s">
        <v>33</v>
      </c>
      <c r="B14" s="12">
        <v>55709508.68</v>
      </c>
      <c r="C14" s="12">
        <v>3130066.2</v>
      </c>
      <c r="D14" s="12">
        <v>58839574.880000003</v>
      </c>
      <c r="E14" s="12">
        <v>22737036.059999999</v>
      </c>
      <c r="F14" s="12">
        <v>21605112.09</v>
      </c>
      <c r="G14" s="12">
        <f t="shared" si="0"/>
        <v>36102538.820000008</v>
      </c>
    </row>
    <row r="15" spans="1:7" x14ac:dyDescent="0.2">
      <c r="A15" s="11" t="s">
        <v>34</v>
      </c>
      <c r="B15" s="12">
        <v>24155440.919999998</v>
      </c>
      <c r="C15" s="12">
        <v>17392223.350000001</v>
      </c>
      <c r="D15" s="12">
        <v>41547664.270000003</v>
      </c>
      <c r="E15" s="12">
        <v>11130009.539999997</v>
      </c>
      <c r="F15" s="12">
        <v>10510942.529999996</v>
      </c>
      <c r="G15" s="12">
        <f t="shared" si="0"/>
        <v>30417654.730000004</v>
      </c>
    </row>
    <row r="16" spans="1:7" x14ac:dyDescent="0.2">
      <c r="A16" s="11" t="s">
        <v>35</v>
      </c>
      <c r="B16" s="12">
        <v>38159730.619999997</v>
      </c>
      <c r="C16" s="12">
        <v>526996.66999999993</v>
      </c>
      <c r="D16" s="12">
        <v>38686727.289999999</v>
      </c>
      <c r="E16" s="12">
        <v>10008018.920000002</v>
      </c>
      <c r="F16" s="12">
        <v>9669313.2899999991</v>
      </c>
      <c r="G16" s="12">
        <f t="shared" si="0"/>
        <v>28678708.369999997</v>
      </c>
    </row>
    <row r="17" spans="1:7" x14ac:dyDescent="0.2">
      <c r="A17" s="11" t="s">
        <v>36</v>
      </c>
      <c r="B17" s="12">
        <v>34691692.709999993</v>
      </c>
      <c r="C17" s="12">
        <v>57884599.530000001</v>
      </c>
      <c r="D17" s="12">
        <v>92576292.239999995</v>
      </c>
      <c r="E17" s="12">
        <v>66920470.759999998</v>
      </c>
      <c r="F17" s="12">
        <v>66530352.020000003</v>
      </c>
      <c r="G17" s="12">
        <f t="shared" si="0"/>
        <v>25655821.479999997</v>
      </c>
    </row>
    <row r="18" spans="1:7" x14ac:dyDescent="0.2">
      <c r="A18" s="11" t="s">
        <v>37</v>
      </c>
      <c r="B18" s="12">
        <v>28236707.34</v>
      </c>
      <c r="C18" s="12">
        <v>-2914.359999999986</v>
      </c>
      <c r="D18" s="12">
        <v>28233792.979999993</v>
      </c>
      <c r="E18" s="12">
        <v>11895991.780000003</v>
      </c>
      <c r="F18" s="12">
        <v>11443284.430000003</v>
      </c>
      <c r="G18" s="12">
        <f t="shared" si="0"/>
        <v>16337801.19999999</v>
      </c>
    </row>
    <row r="19" spans="1:7" x14ac:dyDescent="0.2">
      <c r="A19" s="11" t="s">
        <v>38</v>
      </c>
      <c r="B19" s="12">
        <v>24327734.650000006</v>
      </c>
      <c r="C19" s="12">
        <v>5012124.7300000014</v>
      </c>
      <c r="D19" s="12">
        <v>29339859.380000014</v>
      </c>
      <c r="E19" s="12">
        <v>11600466.480000002</v>
      </c>
      <c r="F19" s="12">
        <v>11245774.34</v>
      </c>
      <c r="G19" s="12">
        <f t="shared" si="0"/>
        <v>17739392.900000013</v>
      </c>
    </row>
    <row r="20" spans="1:7" x14ac:dyDescent="0.2">
      <c r="A20" s="11" t="s">
        <v>39</v>
      </c>
      <c r="B20" s="12">
        <v>2555136.2400000007</v>
      </c>
      <c r="C20" s="12">
        <v>251.11000000000058</v>
      </c>
      <c r="D20" s="12">
        <v>2555387.350000001</v>
      </c>
      <c r="E20" s="12">
        <v>1307066.8200000003</v>
      </c>
      <c r="F20" s="12">
        <v>1259073.0000000002</v>
      </c>
      <c r="G20" s="12">
        <f t="shared" si="0"/>
        <v>1248320.5300000007</v>
      </c>
    </row>
    <row r="21" spans="1:7" x14ac:dyDescent="0.2">
      <c r="A21" s="11" t="s">
        <v>40</v>
      </c>
      <c r="B21" s="12">
        <v>15057689.870000001</v>
      </c>
      <c r="C21" s="12">
        <v>118299.25000000001</v>
      </c>
      <c r="D21" s="12">
        <v>15175989.120000001</v>
      </c>
      <c r="E21" s="12">
        <v>5215567.6500000004</v>
      </c>
      <c r="F21" s="12">
        <v>4996127.38</v>
      </c>
      <c r="G21" s="12">
        <f t="shared" si="0"/>
        <v>9960421.4700000007</v>
      </c>
    </row>
    <row r="22" spans="1:7" x14ac:dyDescent="0.2">
      <c r="A22" s="11" t="s">
        <v>41</v>
      </c>
      <c r="B22" s="12">
        <v>28072608.159999996</v>
      </c>
      <c r="C22" s="12">
        <v>2900811.2300000004</v>
      </c>
      <c r="D22" s="12">
        <v>30973419.390000001</v>
      </c>
      <c r="E22" s="12">
        <v>13520180.130000005</v>
      </c>
      <c r="F22" s="12">
        <v>13099330.650000002</v>
      </c>
      <c r="G22" s="12">
        <f t="shared" si="0"/>
        <v>17453239.259999998</v>
      </c>
    </row>
    <row r="23" spans="1:7" x14ac:dyDescent="0.2">
      <c r="A23" s="11" t="s">
        <v>42</v>
      </c>
      <c r="B23" s="12">
        <v>196084778.72</v>
      </c>
      <c r="C23" s="12">
        <v>3968746.64</v>
      </c>
      <c r="D23" s="12">
        <v>200053525.35999998</v>
      </c>
      <c r="E23" s="12">
        <v>87367111.870000005</v>
      </c>
      <c r="F23" s="12">
        <v>84615745.880000025</v>
      </c>
      <c r="G23" s="12">
        <f t="shared" si="0"/>
        <v>112686413.48999998</v>
      </c>
    </row>
    <row r="24" spans="1:7" x14ac:dyDescent="0.2">
      <c r="A24" s="11" t="s">
        <v>43</v>
      </c>
      <c r="B24" s="12">
        <v>70136060.430000007</v>
      </c>
      <c r="C24" s="12">
        <v>274702.89000000019</v>
      </c>
      <c r="D24" s="12">
        <v>70410763.319999993</v>
      </c>
      <c r="E24" s="12">
        <v>29024426.909999993</v>
      </c>
      <c r="F24" s="12">
        <v>27872952.680000003</v>
      </c>
      <c r="G24" s="12">
        <f t="shared" si="0"/>
        <v>41386336.409999996</v>
      </c>
    </row>
    <row r="25" spans="1:7" x14ac:dyDescent="0.2">
      <c r="A25" s="11" t="s">
        <v>44</v>
      </c>
      <c r="B25" s="12">
        <v>11833557.970000003</v>
      </c>
      <c r="C25" s="12">
        <v>64116.53</v>
      </c>
      <c r="D25" s="12">
        <v>11897674.500000004</v>
      </c>
      <c r="E25" s="12">
        <v>5185138.9899999993</v>
      </c>
      <c r="F25" s="12">
        <v>4980381.9800000004</v>
      </c>
      <c r="G25" s="12">
        <f t="shared" si="0"/>
        <v>6712535.5100000044</v>
      </c>
    </row>
    <row r="26" spans="1:7" x14ac:dyDescent="0.2">
      <c r="A26" s="11" t="s">
        <v>45</v>
      </c>
      <c r="B26" s="12">
        <v>59083212.900000013</v>
      </c>
      <c r="C26" s="12">
        <v>1164124.3900000001</v>
      </c>
      <c r="D26" s="12">
        <v>60247337.289999999</v>
      </c>
      <c r="E26" s="12">
        <v>24995164.449999996</v>
      </c>
      <c r="F26" s="12">
        <v>23960868.919999994</v>
      </c>
      <c r="G26" s="12">
        <f t="shared" si="0"/>
        <v>35252172.840000004</v>
      </c>
    </row>
    <row r="27" spans="1:7" x14ac:dyDescent="0.2">
      <c r="A27" s="11" t="s">
        <v>46</v>
      </c>
      <c r="B27" s="12">
        <v>81399955.569999993</v>
      </c>
      <c r="C27" s="12">
        <v>20406832.660000004</v>
      </c>
      <c r="D27" s="12">
        <v>101806788.23</v>
      </c>
      <c r="E27" s="12">
        <v>28317379.109999992</v>
      </c>
      <c r="F27" s="12">
        <v>28124377.249999993</v>
      </c>
      <c r="G27" s="12">
        <f t="shared" si="0"/>
        <v>73489409.120000005</v>
      </c>
    </row>
    <row r="28" spans="1:7" x14ac:dyDescent="0.2">
      <c r="A28" s="11" t="s">
        <v>47</v>
      </c>
      <c r="B28" s="12">
        <v>1951728332.1199994</v>
      </c>
      <c r="C28" s="12">
        <v>161288385.34999996</v>
      </c>
      <c r="D28" s="12">
        <v>2113016717.47</v>
      </c>
      <c r="E28" s="12">
        <v>925008231.95000005</v>
      </c>
      <c r="F28" s="12">
        <v>882997882.99000025</v>
      </c>
      <c r="G28" s="12">
        <f t="shared" si="0"/>
        <v>1188008485.52</v>
      </c>
    </row>
    <row r="29" spans="1:7" x14ac:dyDescent="0.2">
      <c r="A29" s="11" t="s">
        <v>48</v>
      </c>
      <c r="B29" s="12">
        <v>117685399.13999999</v>
      </c>
      <c r="C29" s="12">
        <v>6672081.4299999978</v>
      </c>
      <c r="D29" s="12">
        <v>124357480.56999999</v>
      </c>
      <c r="E29" s="12">
        <v>39868370.940000013</v>
      </c>
      <c r="F29" s="12">
        <v>37957198.350000001</v>
      </c>
      <c r="G29" s="12">
        <f t="shared" si="0"/>
        <v>84489109.62999998</v>
      </c>
    </row>
    <row r="30" spans="1:7" x14ac:dyDescent="0.2">
      <c r="A30" s="11" t="s">
        <v>49</v>
      </c>
      <c r="B30" s="12">
        <v>34951067.630000003</v>
      </c>
      <c r="C30" s="12">
        <v>1225902.2000000002</v>
      </c>
      <c r="D30" s="12">
        <v>36176969.829999998</v>
      </c>
      <c r="E30" s="12">
        <v>14043077.020000001</v>
      </c>
      <c r="F30" s="12">
        <v>13353313.07</v>
      </c>
      <c r="G30" s="12">
        <f t="shared" si="0"/>
        <v>22133892.809999995</v>
      </c>
    </row>
    <row r="31" spans="1:7" x14ac:dyDescent="0.2">
      <c r="A31" s="11" t="s">
        <v>50</v>
      </c>
      <c r="B31" s="12">
        <v>34966275.719999999</v>
      </c>
      <c r="C31" s="12">
        <v>0</v>
      </c>
      <c r="D31" s="12">
        <v>34966275.719999999</v>
      </c>
      <c r="E31" s="12">
        <v>12106512.510000004</v>
      </c>
      <c r="F31" s="12">
        <v>11586232.750000004</v>
      </c>
      <c r="G31" s="12">
        <f t="shared" si="0"/>
        <v>22859763.209999993</v>
      </c>
    </row>
    <row r="32" spans="1:7" x14ac:dyDescent="0.2">
      <c r="A32" s="11" t="s">
        <v>51</v>
      </c>
      <c r="B32" s="12">
        <v>193463171.88000003</v>
      </c>
      <c r="C32" s="12">
        <v>109325980.96000001</v>
      </c>
      <c r="D32" s="12">
        <v>302789152.83999991</v>
      </c>
      <c r="E32" s="12">
        <v>97751275.660000011</v>
      </c>
      <c r="F32" s="12">
        <v>95997217.210000008</v>
      </c>
      <c r="G32" s="12">
        <f t="shared" si="0"/>
        <v>205037877.17999989</v>
      </c>
    </row>
    <row r="33" spans="1:7" x14ac:dyDescent="0.2">
      <c r="A33" s="11" t="s">
        <v>52</v>
      </c>
      <c r="B33" s="12">
        <v>12680544.32</v>
      </c>
      <c r="C33" s="12">
        <v>250400.74</v>
      </c>
      <c r="D33" s="12">
        <v>12930945.060000002</v>
      </c>
      <c r="E33" s="12">
        <v>4625476.9999999981</v>
      </c>
      <c r="F33" s="12">
        <v>4324635.6099999994</v>
      </c>
      <c r="G33" s="12">
        <f t="shared" si="0"/>
        <v>8305468.0600000042</v>
      </c>
    </row>
    <row r="34" spans="1:7" x14ac:dyDescent="0.2">
      <c r="A34" s="11" t="s">
        <v>53</v>
      </c>
      <c r="B34" s="12">
        <v>7543525.4300000006</v>
      </c>
      <c r="C34" s="12">
        <v>70086.62999999999</v>
      </c>
      <c r="D34" s="12">
        <v>7613612.0599999996</v>
      </c>
      <c r="E34" s="12">
        <v>2215814.77</v>
      </c>
      <c r="F34" s="12">
        <v>2132360.0599999996</v>
      </c>
      <c r="G34" s="12">
        <f t="shared" si="0"/>
        <v>5397797.2899999991</v>
      </c>
    </row>
    <row r="35" spans="1:7" x14ac:dyDescent="0.2">
      <c r="A35" s="11" t="s">
        <v>54</v>
      </c>
      <c r="B35" s="12">
        <v>105148987.44999997</v>
      </c>
      <c r="C35" s="12">
        <v>1730420.31</v>
      </c>
      <c r="D35" s="12">
        <v>106879407.76000001</v>
      </c>
      <c r="E35" s="12">
        <v>42588439.249999993</v>
      </c>
      <c r="F35" s="12">
        <v>40595230.559999995</v>
      </c>
      <c r="G35" s="12">
        <f t="shared" si="0"/>
        <v>64290968.510000013</v>
      </c>
    </row>
    <row r="36" spans="1:7" x14ac:dyDescent="0.2">
      <c r="A36" s="11" t="s">
        <v>55</v>
      </c>
      <c r="B36" s="12">
        <v>4073520.99</v>
      </c>
      <c r="C36" s="12">
        <v>10866.410000000003</v>
      </c>
      <c r="D36" s="12">
        <v>4084387.4</v>
      </c>
      <c r="E36" s="12">
        <v>1706649.3399999999</v>
      </c>
      <c r="F36" s="12">
        <v>1651535.7399999998</v>
      </c>
      <c r="G36" s="12">
        <f t="shared" si="0"/>
        <v>2377738.06</v>
      </c>
    </row>
    <row r="37" spans="1:7" x14ac:dyDescent="0.2">
      <c r="A37" s="11" t="s">
        <v>56</v>
      </c>
      <c r="B37" s="12">
        <v>15518540.83</v>
      </c>
      <c r="C37" s="12">
        <v>907667.35999999987</v>
      </c>
      <c r="D37" s="12">
        <v>16426208.189999999</v>
      </c>
      <c r="E37" s="12">
        <v>6437127.5900000017</v>
      </c>
      <c r="F37" s="12">
        <v>6168439.5600000015</v>
      </c>
      <c r="G37" s="12">
        <f t="shared" si="0"/>
        <v>9989080.5999999978</v>
      </c>
    </row>
    <row r="38" spans="1:7" x14ac:dyDescent="0.2">
      <c r="A38" s="11" t="s">
        <v>57</v>
      </c>
      <c r="B38" s="12">
        <v>43861213.719999999</v>
      </c>
      <c r="C38" s="12">
        <v>230008.04000000004</v>
      </c>
      <c r="D38" s="12">
        <v>44091221.759999983</v>
      </c>
      <c r="E38" s="12">
        <v>17544811.799999997</v>
      </c>
      <c r="F38" s="12">
        <v>16785743.490000002</v>
      </c>
      <c r="G38" s="12">
        <f t="shared" si="0"/>
        <v>26546409.959999986</v>
      </c>
    </row>
    <row r="39" spans="1:7" x14ac:dyDescent="0.2">
      <c r="A39" s="11" t="s">
        <v>58</v>
      </c>
      <c r="B39" s="12">
        <v>41731025.149999999</v>
      </c>
      <c r="C39" s="12">
        <v>1384019.05</v>
      </c>
      <c r="D39" s="12">
        <v>43115044.200000018</v>
      </c>
      <c r="E39" s="12">
        <v>15055210.590000005</v>
      </c>
      <c r="F39" s="12">
        <v>14393555.980000004</v>
      </c>
      <c r="G39" s="12">
        <f t="shared" si="0"/>
        <v>28059833.610000014</v>
      </c>
    </row>
    <row r="40" spans="1:7" x14ac:dyDescent="0.2">
      <c r="A40" s="11" t="s">
        <v>59</v>
      </c>
      <c r="B40" s="12">
        <v>139618164.71000001</v>
      </c>
      <c r="C40" s="12">
        <v>532363.03000000014</v>
      </c>
      <c r="D40" s="12">
        <v>140150527.74000004</v>
      </c>
      <c r="E40" s="12">
        <v>56127720.999999993</v>
      </c>
      <c r="F40" s="12">
        <v>52493289.859999992</v>
      </c>
      <c r="G40" s="12">
        <f t="shared" si="0"/>
        <v>84022806.740000039</v>
      </c>
    </row>
    <row r="41" spans="1:7" x14ac:dyDescent="0.2">
      <c r="A41" s="11" t="s">
        <v>60</v>
      </c>
      <c r="B41" s="12">
        <v>174168910.50999999</v>
      </c>
      <c r="C41" s="12">
        <v>27902740.849999994</v>
      </c>
      <c r="D41" s="12">
        <v>202071651.35999998</v>
      </c>
      <c r="E41" s="12">
        <v>72469142.780000046</v>
      </c>
      <c r="F41" s="12">
        <v>70635417.640000015</v>
      </c>
      <c r="G41" s="12">
        <f t="shared" si="0"/>
        <v>129602508.57999994</v>
      </c>
    </row>
    <row r="42" spans="1:7" x14ac:dyDescent="0.2">
      <c r="A42" s="11" t="s">
        <v>61</v>
      </c>
      <c r="B42" s="12">
        <v>17549768.230000004</v>
      </c>
      <c r="C42" s="12">
        <v>83865.980000000025</v>
      </c>
      <c r="D42" s="12">
        <v>17633634.209999997</v>
      </c>
      <c r="E42" s="12">
        <v>6570703.0000000009</v>
      </c>
      <c r="F42" s="12">
        <v>6303930.3499999987</v>
      </c>
      <c r="G42" s="12">
        <f t="shared" si="0"/>
        <v>11062931.209999997</v>
      </c>
    </row>
    <row r="43" spans="1:7" x14ac:dyDescent="0.2">
      <c r="A43" s="11" t="s">
        <v>62</v>
      </c>
      <c r="B43" s="12">
        <v>195532726.26000002</v>
      </c>
      <c r="C43" s="12">
        <v>67001340.099999994</v>
      </c>
      <c r="D43" s="12">
        <v>262534066.36000004</v>
      </c>
      <c r="E43" s="12">
        <v>93172265.989999995</v>
      </c>
      <c r="F43" s="12">
        <v>89055798.089999989</v>
      </c>
      <c r="G43" s="12">
        <f t="shared" si="0"/>
        <v>169361800.37000006</v>
      </c>
    </row>
    <row r="44" spans="1:7" x14ac:dyDescent="0.2">
      <c r="A44" s="11" t="s">
        <v>63</v>
      </c>
      <c r="B44" s="12">
        <v>130339674.45999998</v>
      </c>
      <c r="C44" s="12">
        <v>6788340.1900000004</v>
      </c>
      <c r="D44" s="12">
        <v>137128014.64999995</v>
      </c>
      <c r="E44" s="12">
        <v>48362295.320000015</v>
      </c>
      <c r="F44" s="12">
        <v>46523953.560000017</v>
      </c>
      <c r="G44" s="12">
        <f t="shared" si="0"/>
        <v>88765719.329999924</v>
      </c>
    </row>
    <row r="45" spans="1:7" x14ac:dyDescent="0.2">
      <c r="A45" s="11" t="s">
        <v>64</v>
      </c>
      <c r="B45" s="12">
        <v>300658212.88</v>
      </c>
      <c r="C45" s="12">
        <v>264277157.97999999</v>
      </c>
      <c r="D45" s="12">
        <v>564935370.86000013</v>
      </c>
      <c r="E45" s="12">
        <v>202416237.59000003</v>
      </c>
      <c r="F45" s="12">
        <v>199083996.61000001</v>
      </c>
      <c r="G45" s="12">
        <f t="shared" si="0"/>
        <v>362519133.2700001</v>
      </c>
    </row>
    <row r="46" spans="1:7" x14ac:dyDescent="0.2">
      <c r="A46" s="11" t="s">
        <v>65</v>
      </c>
      <c r="B46" s="12">
        <v>70265543</v>
      </c>
      <c r="C46" s="12">
        <v>2524948.7599999998</v>
      </c>
      <c r="D46" s="12">
        <v>72790491.75999999</v>
      </c>
      <c r="E46" s="12">
        <v>43237745.020000003</v>
      </c>
      <c r="F46" s="12">
        <v>43237745.020000003</v>
      </c>
      <c r="G46" s="12">
        <f t="shared" si="0"/>
        <v>29552746.739999987</v>
      </c>
    </row>
    <row r="47" spans="1:7" x14ac:dyDescent="0.2">
      <c r="A47" s="11" t="s">
        <v>66</v>
      </c>
      <c r="B47" s="12">
        <v>83809481.049999982</v>
      </c>
      <c r="C47" s="12">
        <v>6413735.0499999989</v>
      </c>
      <c r="D47" s="12">
        <v>90223216.099999979</v>
      </c>
      <c r="E47" s="12">
        <v>34617713.729999997</v>
      </c>
      <c r="F47" s="12">
        <v>33229846.399999999</v>
      </c>
      <c r="G47" s="12">
        <f t="shared" si="0"/>
        <v>55605502.369999982</v>
      </c>
    </row>
    <row r="48" spans="1:7" x14ac:dyDescent="0.2">
      <c r="A48" s="11" t="s">
        <v>67</v>
      </c>
      <c r="B48" s="12">
        <v>10105752.879999999</v>
      </c>
      <c r="C48" s="12">
        <v>45592.639999999999</v>
      </c>
      <c r="D48" s="12">
        <v>10151345.519999998</v>
      </c>
      <c r="E48" s="12">
        <v>4189214.0300000021</v>
      </c>
      <c r="F48" s="12">
        <v>3976731.8600000022</v>
      </c>
      <c r="G48" s="12">
        <f t="shared" si="0"/>
        <v>5962131.4899999956</v>
      </c>
    </row>
    <row r="49" spans="1:7" x14ac:dyDescent="0.2">
      <c r="A49" s="11" t="s">
        <v>68</v>
      </c>
      <c r="B49" s="12">
        <v>64109280.689999998</v>
      </c>
      <c r="C49" s="12">
        <v>20026356.890000001</v>
      </c>
      <c r="D49" s="12">
        <v>84135637.579999998</v>
      </c>
      <c r="E49" s="12">
        <v>43982861.729999997</v>
      </c>
      <c r="F49" s="12">
        <v>43469889.589999996</v>
      </c>
      <c r="G49" s="12">
        <f t="shared" si="0"/>
        <v>40152775.850000001</v>
      </c>
    </row>
    <row r="50" spans="1:7" x14ac:dyDescent="0.2">
      <c r="A50" s="11" t="s">
        <v>69</v>
      </c>
      <c r="B50" s="12">
        <v>77024416.520000011</v>
      </c>
      <c r="C50" s="12">
        <v>32484028.339999996</v>
      </c>
      <c r="D50" s="12">
        <v>109508444.86000003</v>
      </c>
      <c r="E50" s="12">
        <v>50922850.189999998</v>
      </c>
      <c r="F50" s="12">
        <v>49449854.980000012</v>
      </c>
      <c r="G50" s="12">
        <f t="shared" si="0"/>
        <v>58585594.670000032</v>
      </c>
    </row>
    <row r="51" spans="1:7" x14ac:dyDescent="0.2">
      <c r="A51" s="11" t="s">
        <v>70</v>
      </c>
      <c r="B51" s="12">
        <v>10148878.319999998</v>
      </c>
      <c r="C51" s="12">
        <v>16710087.329999998</v>
      </c>
      <c r="D51" s="12">
        <v>26858965.649999999</v>
      </c>
      <c r="E51" s="12">
        <v>10855646.35</v>
      </c>
      <c r="F51" s="12">
        <v>9506447.2400000021</v>
      </c>
      <c r="G51" s="12">
        <f t="shared" si="0"/>
        <v>16003319.299999999</v>
      </c>
    </row>
    <row r="52" spans="1:7" x14ac:dyDescent="0.2">
      <c r="A52" s="11" t="s">
        <v>71</v>
      </c>
      <c r="B52" s="12">
        <v>218764781.88000003</v>
      </c>
      <c r="C52" s="12">
        <v>80980141.420000002</v>
      </c>
      <c r="D52" s="12">
        <v>299744923.30000007</v>
      </c>
      <c r="E52" s="12">
        <v>63534224.799999982</v>
      </c>
      <c r="F52" s="12">
        <v>62210520.609999999</v>
      </c>
      <c r="G52" s="12">
        <f t="shared" si="0"/>
        <v>236210698.50000009</v>
      </c>
    </row>
    <row r="53" spans="1:7" x14ac:dyDescent="0.2">
      <c r="A53" s="11" t="s">
        <v>72</v>
      </c>
      <c r="B53" s="12">
        <v>105752860.61999999</v>
      </c>
      <c r="C53" s="12">
        <v>82034709.460000008</v>
      </c>
      <c r="D53" s="12">
        <v>187787570.08000004</v>
      </c>
      <c r="E53" s="12">
        <v>69220350.679999992</v>
      </c>
      <c r="F53" s="12">
        <v>66952642.030000009</v>
      </c>
      <c r="G53" s="12">
        <f t="shared" si="0"/>
        <v>118567219.40000005</v>
      </c>
    </row>
    <row r="54" spans="1:7" x14ac:dyDescent="0.2">
      <c r="A54" s="11" t="s">
        <v>73</v>
      </c>
      <c r="B54" s="12">
        <v>243100400.16000003</v>
      </c>
      <c r="C54" s="12">
        <v>228662678.52000001</v>
      </c>
      <c r="D54" s="12">
        <v>471763078.67999995</v>
      </c>
      <c r="E54" s="12">
        <v>105671131.34999999</v>
      </c>
      <c r="F54" s="12">
        <v>102984614.47000003</v>
      </c>
      <c r="G54" s="12">
        <f t="shared" si="0"/>
        <v>366091947.32999992</v>
      </c>
    </row>
    <row r="55" spans="1:7" x14ac:dyDescent="0.2">
      <c r="A55" s="11" t="s">
        <v>74</v>
      </c>
      <c r="B55" s="12">
        <v>693768187.63</v>
      </c>
      <c r="C55" s="12">
        <v>2038284439.9600003</v>
      </c>
      <c r="D55" s="12">
        <v>2732052627.5899978</v>
      </c>
      <c r="E55" s="12">
        <v>676812356.34000051</v>
      </c>
      <c r="F55" s="12">
        <v>645802158.42000055</v>
      </c>
      <c r="G55" s="12">
        <f t="shared" si="0"/>
        <v>2055240271.2499971</v>
      </c>
    </row>
    <row r="56" spans="1:7" x14ac:dyDescent="0.2">
      <c r="A56" s="11" t="s">
        <v>75</v>
      </c>
      <c r="B56" s="12">
        <v>117436308.62999997</v>
      </c>
      <c r="C56" s="12">
        <v>24034773.009999998</v>
      </c>
      <c r="D56" s="12">
        <v>141471081.64000002</v>
      </c>
      <c r="E56" s="12">
        <v>44868634.499999993</v>
      </c>
      <c r="F56" s="12">
        <v>42927621.449999996</v>
      </c>
      <c r="G56" s="12">
        <f t="shared" si="0"/>
        <v>96602447.140000015</v>
      </c>
    </row>
    <row r="57" spans="1:7" x14ac:dyDescent="0.2">
      <c r="A57" s="11" t="s">
        <v>76</v>
      </c>
      <c r="B57" s="12">
        <v>285885748.63999999</v>
      </c>
      <c r="C57" s="12">
        <v>-238466456.87</v>
      </c>
      <c r="D57" s="12">
        <v>47419291.769999996</v>
      </c>
      <c r="E57" s="12">
        <v>0</v>
      </c>
      <c r="F57" s="12">
        <v>0</v>
      </c>
      <c r="G57" s="12">
        <f t="shared" si="0"/>
        <v>47419291.769999996</v>
      </c>
    </row>
    <row r="58" spans="1:7" x14ac:dyDescent="0.2">
      <c r="A58" s="11" t="s">
        <v>77</v>
      </c>
      <c r="B58" s="12">
        <v>220965455.71000001</v>
      </c>
      <c r="C58" s="12">
        <v>270980.58000000013</v>
      </c>
      <c r="D58" s="12">
        <v>221236436.28999999</v>
      </c>
      <c r="E58" s="12">
        <v>87502067.700000018</v>
      </c>
      <c r="F58" s="12">
        <v>85868908.88000001</v>
      </c>
      <c r="G58" s="12">
        <f t="shared" si="0"/>
        <v>133734368.58999997</v>
      </c>
    </row>
    <row r="59" spans="1:7" x14ac:dyDescent="0.2">
      <c r="A59" s="11" t="s">
        <v>78</v>
      </c>
      <c r="B59" s="12">
        <v>297959891.00000006</v>
      </c>
      <c r="C59" s="12">
        <v>-4001744.93</v>
      </c>
      <c r="D59" s="12">
        <v>293958146.07000005</v>
      </c>
      <c r="E59" s="12">
        <v>151570996.06999999</v>
      </c>
      <c r="F59" s="12">
        <v>151570996.06999999</v>
      </c>
      <c r="G59" s="12">
        <f t="shared" si="0"/>
        <v>142387150.00000006</v>
      </c>
    </row>
    <row r="60" spans="1:7" x14ac:dyDescent="0.2">
      <c r="A60" s="11" t="s">
        <v>79</v>
      </c>
      <c r="B60" s="12">
        <v>101168452.37</v>
      </c>
      <c r="C60" s="12">
        <v>8412582.9199999999</v>
      </c>
      <c r="D60" s="12">
        <v>109581035.28999999</v>
      </c>
      <c r="E60" s="12">
        <v>24879277.18</v>
      </c>
      <c r="F60" s="12">
        <v>23954947.429999996</v>
      </c>
      <c r="G60" s="12">
        <f t="shared" si="0"/>
        <v>84701758.109999985</v>
      </c>
    </row>
    <row r="61" spans="1:7" x14ac:dyDescent="0.2">
      <c r="A61" s="11" t="s">
        <v>80</v>
      </c>
      <c r="B61" s="12">
        <v>24598191.68</v>
      </c>
      <c r="C61" s="12">
        <v>5982561.04</v>
      </c>
      <c r="D61" s="12">
        <v>30580752.719999999</v>
      </c>
      <c r="E61" s="12">
        <v>8020187.5199999996</v>
      </c>
      <c r="F61" s="12">
        <v>7523333.3200000003</v>
      </c>
      <c r="G61" s="12">
        <f t="shared" si="0"/>
        <v>22560565.199999999</v>
      </c>
    </row>
    <row r="62" spans="1:7" x14ac:dyDescent="0.2">
      <c r="A62" s="11" t="s">
        <v>81</v>
      </c>
      <c r="B62" s="12">
        <v>11539074.759999998</v>
      </c>
      <c r="C62" s="12">
        <v>25180.729999999989</v>
      </c>
      <c r="D62" s="12">
        <v>11564255.489999998</v>
      </c>
      <c r="E62" s="12">
        <v>4328345.7199999988</v>
      </c>
      <c r="F62" s="12">
        <v>4125387.3899999997</v>
      </c>
      <c r="G62" s="12">
        <f t="shared" si="0"/>
        <v>7235909.7699999996</v>
      </c>
    </row>
    <row r="63" spans="1:7" x14ac:dyDescent="0.2">
      <c r="A63" s="11" t="s">
        <v>82</v>
      </c>
      <c r="B63" s="12">
        <v>48958380.599999987</v>
      </c>
      <c r="C63" s="12">
        <v>1051685.8700000001</v>
      </c>
      <c r="D63" s="12">
        <v>50010066.469999991</v>
      </c>
      <c r="E63" s="12">
        <v>10172873.74</v>
      </c>
      <c r="F63" s="12">
        <v>9815340.2300000004</v>
      </c>
      <c r="G63" s="12">
        <f t="shared" si="0"/>
        <v>39837192.729999989</v>
      </c>
    </row>
    <row r="64" spans="1:7" x14ac:dyDescent="0.2">
      <c r="A64" s="11" t="s">
        <v>83</v>
      </c>
      <c r="B64" s="12">
        <v>5916517.4000000013</v>
      </c>
      <c r="C64" s="12">
        <v>1769173.89</v>
      </c>
      <c r="D64" s="12">
        <v>7685691.2899999991</v>
      </c>
      <c r="E64" s="12">
        <v>3632581.59</v>
      </c>
      <c r="F64" s="12">
        <v>3086328.75</v>
      </c>
      <c r="G64" s="12">
        <f t="shared" si="0"/>
        <v>4053109.6999999993</v>
      </c>
    </row>
    <row r="65" spans="1:7" x14ac:dyDescent="0.2">
      <c r="A65" s="11" t="s">
        <v>84</v>
      </c>
      <c r="B65" s="12">
        <v>19669405.549999997</v>
      </c>
      <c r="C65" s="12">
        <v>-30055.660000000076</v>
      </c>
      <c r="D65" s="12">
        <v>19639349.890000001</v>
      </c>
      <c r="E65" s="12">
        <v>8718097.1500000022</v>
      </c>
      <c r="F65" s="12">
        <v>8355613.9699999997</v>
      </c>
      <c r="G65" s="12">
        <f t="shared" si="0"/>
        <v>10921252.739999998</v>
      </c>
    </row>
    <row r="66" spans="1:7" x14ac:dyDescent="0.2">
      <c r="A66" s="11" t="s">
        <v>85</v>
      </c>
      <c r="B66" s="12">
        <v>3888447.189999999</v>
      </c>
      <c r="C66" s="12">
        <v>-17705.100000000006</v>
      </c>
      <c r="D66" s="12">
        <v>3870742.0899999994</v>
      </c>
      <c r="E66" s="12">
        <v>1670069.1299999997</v>
      </c>
      <c r="F66" s="12">
        <v>1608079.5099999998</v>
      </c>
      <c r="G66" s="12">
        <f t="shared" si="0"/>
        <v>2200672.96</v>
      </c>
    </row>
    <row r="67" spans="1:7" x14ac:dyDescent="0.2">
      <c r="A67" s="11" t="s">
        <v>86</v>
      </c>
      <c r="B67" s="12">
        <v>30925114.649999999</v>
      </c>
      <c r="C67" s="12">
        <v>15000000</v>
      </c>
      <c r="D67" s="12">
        <v>45925114.649999999</v>
      </c>
      <c r="E67" s="12">
        <v>34997983.539999999</v>
      </c>
      <c r="F67" s="12">
        <v>32812557.32</v>
      </c>
      <c r="G67" s="12">
        <f t="shared" si="0"/>
        <v>10927131.109999999</v>
      </c>
    </row>
    <row r="68" spans="1:7" x14ac:dyDescent="0.2">
      <c r="A68" s="11" t="s">
        <v>87</v>
      </c>
      <c r="B68" s="12">
        <v>222184157.17000002</v>
      </c>
      <c r="C68" s="12">
        <v>-7002386.9699999997</v>
      </c>
      <c r="D68" s="12">
        <v>215181770.20000002</v>
      </c>
      <c r="E68" s="12">
        <v>80203962.409999996</v>
      </c>
      <c r="F68" s="12">
        <v>70396217.99000001</v>
      </c>
      <c r="G68" s="12">
        <f t="shared" si="0"/>
        <v>134977807.79000002</v>
      </c>
    </row>
    <row r="69" spans="1:7" x14ac:dyDescent="0.2">
      <c r="A69" s="11" t="s">
        <v>88</v>
      </c>
      <c r="B69" s="12">
        <v>89983306.769999996</v>
      </c>
      <c r="C69" s="12">
        <v>95626090.099999994</v>
      </c>
      <c r="D69" s="12">
        <v>185609396.87</v>
      </c>
      <c r="E69" s="12">
        <v>89984224.469999999</v>
      </c>
      <c r="F69" s="12">
        <v>86702446.829999998</v>
      </c>
      <c r="G69" s="12">
        <f t="shared" si="0"/>
        <v>95625172.400000006</v>
      </c>
    </row>
    <row r="70" spans="1:7" x14ac:dyDescent="0.2">
      <c r="A70" s="11" t="s">
        <v>89</v>
      </c>
      <c r="B70" s="12">
        <v>171479144.25999999</v>
      </c>
      <c r="C70" s="12">
        <v>50356241.640000001</v>
      </c>
      <c r="D70" s="12">
        <v>221835385.90000001</v>
      </c>
      <c r="E70" s="12">
        <v>112996721.11</v>
      </c>
      <c r="F70" s="12">
        <v>99322106.540000007</v>
      </c>
      <c r="G70" s="12">
        <f t="shared" si="0"/>
        <v>108838664.79000001</v>
      </c>
    </row>
    <row r="71" spans="1:7" x14ac:dyDescent="0.2">
      <c r="A71" s="11" t="s">
        <v>90</v>
      </c>
      <c r="B71" s="12">
        <v>16769541.359999999</v>
      </c>
      <c r="C71" s="12">
        <v>0</v>
      </c>
      <c r="D71" s="12">
        <v>16769541.359999999</v>
      </c>
      <c r="E71" s="12">
        <v>9782232.4600000009</v>
      </c>
      <c r="F71" s="12">
        <v>8384770.6799999997</v>
      </c>
      <c r="G71" s="12">
        <f t="shared" si="0"/>
        <v>6987308.8999999985</v>
      </c>
    </row>
    <row r="72" spans="1:7" x14ac:dyDescent="0.2">
      <c r="A72" s="11" t="s">
        <v>91</v>
      </c>
      <c r="B72" s="12">
        <v>0</v>
      </c>
      <c r="C72" s="12">
        <v>11000000</v>
      </c>
      <c r="D72" s="12">
        <v>11000000</v>
      </c>
      <c r="E72" s="12">
        <v>11000000</v>
      </c>
      <c r="F72" s="12">
        <v>11000000</v>
      </c>
      <c r="G72" s="12">
        <f t="shared" ref="G72:G82" si="1">D72-E72</f>
        <v>0</v>
      </c>
    </row>
    <row r="73" spans="1:7" x14ac:dyDescent="0.2">
      <c r="A73" s="11" t="s">
        <v>92</v>
      </c>
      <c r="B73" s="12">
        <v>97219363.140000001</v>
      </c>
      <c r="C73" s="12">
        <v>3445240.379999999</v>
      </c>
      <c r="D73" s="12">
        <v>100664603.52</v>
      </c>
      <c r="E73" s="12">
        <v>52832654.670000002</v>
      </c>
      <c r="F73" s="12">
        <v>46994069.939999998</v>
      </c>
      <c r="G73" s="12">
        <f t="shared" si="1"/>
        <v>47831948.849999994</v>
      </c>
    </row>
    <row r="74" spans="1:7" x14ac:dyDescent="0.2">
      <c r="A74" s="11" t="s">
        <v>93</v>
      </c>
      <c r="B74" s="12">
        <v>86849685.159999996</v>
      </c>
      <c r="C74" s="12">
        <v>2065897</v>
      </c>
      <c r="D74" s="12">
        <v>88915582.159999996</v>
      </c>
      <c r="E74" s="12">
        <v>57534308.420000002</v>
      </c>
      <c r="F74" s="12">
        <v>52032945.07</v>
      </c>
      <c r="G74" s="12">
        <f t="shared" si="1"/>
        <v>31381273.739999995</v>
      </c>
    </row>
    <row r="75" spans="1:7" x14ac:dyDescent="0.2">
      <c r="A75" s="11" t="s">
        <v>94</v>
      </c>
      <c r="B75" s="12">
        <v>59793730.259999998</v>
      </c>
      <c r="C75" s="12">
        <v>176470.58</v>
      </c>
      <c r="D75" s="12">
        <v>59970200.839999996</v>
      </c>
      <c r="E75" s="12">
        <v>32432279.649999999</v>
      </c>
      <c r="F75" s="12">
        <v>32432279.649999999</v>
      </c>
      <c r="G75" s="12">
        <f t="shared" si="1"/>
        <v>27537921.189999998</v>
      </c>
    </row>
    <row r="76" spans="1:7" x14ac:dyDescent="0.2">
      <c r="A76" s="11" t="s">
        <v>95</v>
      </c>
      <c r="B76" s="12">
        <v>27973960.060000002</v>
      </c>
      <c r="C76" s="12">
        <v>19219538</v>
      </c>
      <c r="D76" s="12">
        <v>47193498.060000002</v>
      </c>
      <c r="E76" s="12">
        <v>17303815.379999999</v>
      </c>
      <c r="F76" s="12">
        <v>14972652.039999999</v>
      </c>
      <c r="G76" s="12">
        <f t="shared" si="1"/>
        <v>29889682.680000003</v>
      </c>
    </row>
    <row r="77" spans="1:7" x14ac:dyDescent="0.2">
      <c r="A77" s="11" t="s">
        <v>96</v>
      </c>
      <c r="B77" s="12">
        <v>139420719.81999999</v>
      </c>
      <c r="C77" s="12">
        <v>41654224.039999999</v>
      </c>
      <c r="D77" s="12">
        <v>181074943.86000001</v>
      </c>
      <c r="E77" s="12">
        <v>49208312.150000006</v>
      </c>
      <c r="F77" s="12">
        <v>47813090.469999999</v>
      </c>
      <c r="G77" s="12">
        <f t="shared" si="1"/>
        <v>131866631.71000001</v>
      </c>
    </row>
    <row r="78" spans="1:7" x14ac:dyDescent="0.2">
      <c r="A78" s="11" t="s">
        <v>97</v>
      </c>
      <c r="B78" s="12">
        <v>46642556.369999997</v>
      </c>
      <c r="C78" s="12">
        <v>13603726.949999999</v>
      </c>
      <c r="D78" s="12">
        <v>60246283.32</v>
      </c>
      <c r="E78" s="12">
        <v>37393605.510000005</v>
      </c>
      <c r="F78" s="12">
        <v>33717750.510000005</v>
      </c>
      <c r="G78" s="12">
        <f t="shared" si="1"/>
        <v>22852677.809999995</v>
      </c>
    </row>
    <row r="79" spans="1:7" x14ac:dyDescent="0.2">
      <c r="A79" s="11" t="s">
        <v>98</v>
      </c>
      <c r="B79" s="12">
        <v>17976034.800000001</v>
      </c>
      <c r="C79" s="12">
        <v>30000000</v>
      </c>
      <c r="D79" s="12">
        <v>47976034.799999997</v>
      </c>
      <c r="E79" s="12">
        <v>10486020.300000001</v>
      </c>
      <c r="F79" s="12">
        <v>8988017.4000000004</v>
      </c>
      <c r="G79" s="12">
        <f t="shared" si="1"/>
        <v>37490014.5</v>
      </c>
    </row>
    <row r="80" spans="1:7" x14ac:dyDescent="0.2">
      <c r="A80" s="11" t="s">
        <v>99</v>
      </c>
      <c r="B80" s="12">
        <v>3806692.56</v>
      </c>
      <c r="C80" s="12">
        <v>0</v>
      </c>
      <c r="D80" s="12">
        <v>3806692.56</v>
      </c>
      <c r="E80" s="12">
        <v>2220568.42</v>
      </c>
      <c r="F80" s="12">
        <v>1903344.42</v>
      </c>
      <c r="G80" s="12">
        <f t="shared" si="1"/>
        <v>1586124.1400000001</v>
      </c>
    </row>
    <row r="81" spans="1:7" x14ac:dyDescent="0.2">
      <c r="A81" s="11" t="s">
        <v>100</v>
      </c>
      <c r="B81" s="12">
        <v>382217551.63</v>
      </c>
      <c r="C81" s="12">
        <v>213575887.97999999</v>
      </c>
      <c r="D81" s="12">
        <v>595793439.6099999</v>
      </c>
      <c r="E81" s="12">
        <v>265221846.81</v>
      </c>
      <c r="F81" s="12">
        <v>250242012.59999999</v>
      </c>
      <c r="G81" s="12">
        <f t="shared" si="1"/>
        <v>330571592.79999989</v>
      </c>
    </row>
    <row r="82" spans="1:7" x14ac:dyDescent="0.2">
      <c r="A82" s="11" t="s">
        <v>101</v>
      </c>
      <c r="B82" s="12">
        <v>73119698.640000001</v>
      </c>
      <c r="C82" s="12">
        <v>1508220</v>
      </c>
      <c r="D82" s="12">
        <v>74627918.640000001</v>
      </c>
      <c r="E82" s="12">
        <v>14438538.389999999</v>
      </c>
      <c r="F82" s="12">
        <v>13637883.089999998</v>
      </c>
      <c r="G82" s="12">
        <f t="shared" si="1"/>
        <v>60189380.25</v>
      </c>
    </row>
    <row r="83" spans="1:7" x14ac:dyDescent="0.2">
      <c r="A83" s="11"/>
      <c r="B83" s="13"/>
      <c r="C83" s="13"/>
      <c r="D83" s="13"/>
      <c r="E83" s="13"/>
      <c r="F83" s="13"/>
      <c r="G83" s="13"/>
    </row>
    <row r="84" spans="1:7" x14ac:dyDescent="0.2">
      <c r="A84" s="27" t="s">
        <v>10</v>
      </c>
      <c r="B84" s="14">
        <f>SUM(B7:B82)</f>
        <v>8670169298.039999</v>
      </c>
      <c r="C84" s="14">
        <f t="shared" ref="C84:G84" si="2">SUM(C7:C82)</f>
        <v>3362146737.0400004</v>
      </c>
      <c r="D84" s="14">
        <f t="shared" si="2"/>
        <v>12032316035.08</v>
      </c>
      <c r="E84" s="14">
        <f t="shared" si="2"/>
        <v>4352515386.8500013</v>
      </c>
      <c r="F84" s="14">
        <f t="shared" si="2"/>
        <v>4160744514.2900004</v>
      </c>
      <c r="G84" s="14">
        <f t="shared" si="2"/>
        <v>7679800648.2299967</v>
      </c>
    </row>
    <row r="87" spans="1:7" ht="45" customHeight="1" x14ac:dyDescent="0.2">
      <c r="A87" s="39" t="s">
        <v>103</v>
      </c>
      <c r="B87" s="40"/>
      <c r="C87" s="40"/>
      <c r="D87" s="40"/>
      <c r="E87" s="40"/>
      <c r="F87" s="40"/>
      <c r="G87" s="41"/>
    </row>
    <row r="89" spans="1:7" x14ac:dyDescent="0.2">
      <c r="A89" s="23"/>
      <c r="B89" s="8" t="s">
        <v>0</v>
      </c>
      <c r="C89" s="9"/>
      <c r="D89" s="9"/>
      <c r="E89" s="9"/>
      <c r="F89" s="10"/>
      <c r="G89" s="35" t="s">
        <v>7</v>
      </c>
    </row>
    <row r="90" spans="1:7" ht="22.5" x14ac:dyDescent="0.2">
      <c r="A90" s="24" t="s">
        <v>1</v>
      </c>
      <c r="B90" s="3" t="s">
        <v>2</v>
      </c>
      <c r="C90" s="3" t="s">
        <v>3</v>
      </c>
      <c r="D90" s="3" t="s">
        <v>4</v>
      </c>
      <c r="E90" s="3" t="s">
        <v>5</v>
      </c>
      <c r="F90" s="3" t="s">
        <v>6</v>
      </c>
      <c r="G90" s="36"/>
    </row>
    <row r="91" spans="1:7" x14ac:dyDescent="0.2">
      <c r="A91" s="25"/>
      <c r="B91" s="4">
        <v>1</v>
      </c>
      <c r="C91" s="4">
        <v>2</v>
      </c>
      <c r="D91" s="4" t="s">
        <v>8</v>
      </c>
      <c r="E91" s="4">
        <v>4</v>
      </c>
      <c r="F91" s="4">
        <v>5</v>
      </c>
      <c r="G91" s="4" t="s">
        <v>9</v>
      </c>
    </row>
    <row r="92" spans="1:7" x14ac:dyDescent="0.2">
      <c r="A92" s="28"/>
      <c r="B92" s="6"/>
      <c r="C92" s="6"/>
      <c r="D92" s="6"/>
      <c r="E92" s="6"/>
      <c r="F92" s="6"/>
      <c r="G92" s="6"/>
    </row>
    <row r="93" spans="1:7" x14ac:dyDescent="0.2">
      <c r="A93" s="11" t="s">
        <v>11</v>
      </c>
      <c r="B93" s="18">
        <v>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</row>
    <row r="94" spans="1:7" x14ac:dyDescent="0.2">
      <c r="A94" s="11" t="s">
        <v>12</v>
      </c>
      <c r="B94" s="18">
        <v>0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</row>
    <row r="95" spans="1:7" x14ac:dyDescent="0.2">
      <c r="A95" s="11" t="s">
        <v>13</v>
      </c>
      <c r="B95" s="18">
        <v>0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</row>
    <row r="96" spans="1:7" x14ac:dyDescent="0.2">
      <c r="A96" s="11" t="s">
        <v>14</v>
      </c>
      <c r="B96" s="18">
        <v>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</row>
    <row r="97" spans="1:7" x14ac:dyDescent="0.2">
      <c r="A97" s="2"/>
      <c r="B97" s="19"/>
      <c r="C97" s="19"/>
      <c r="D97" s="19"/>
      <c r="E97" s="19"/>
      <c r="F97" s="19"/>
      <c r="G97" s="19"/>
    </row>
    <row r="98" spans="1:7" x14ac:dyDescent="0.2">
      <c r="A98" s="27" t="s">
        <v>10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</row>
    <row r="101" spans="1:7" ht="45" customHeight="1" x14ac:dyDescent="0.2">
      <c r="A101" s="32" t="s">
        <v>104</v>
      </c>
      <c r="B101" s="33"/>
      <c r="C101" s="33"/>
      <c r="D101" s="33"/>
      <c r="E101" s="33"/>
      <c r="F101" s="33"/>
      <c r="G101" s="34"/>
    </row>
    <row r="102" spans="1:7" x14ac:dyDescent="0.2">
      <c r="A102" s="23"/>
      <c r="B102" s="8" t="s">
        <v>0</v>
      </c>
      <c r="C102" s="9"/>
      <c r="D102" s="9"/>
      <c r="E102" s="9"/>
      <c r="F102" s="10"/>
      <c r="G102" s="35" t="s">
        <v>7</v>
      </c>
    </row>
    <row r="103" spans="1:7" ht="22.5" x14ac:dyDescent="0.2">
      <c r="A103" s="24" t="s">
        <v>1</v>
      </c>
      <c r="B103" s="3" t="s">
        <v>2</v>
      </c>
      <c r="C103" s="3" t="s">
        <v>3</v>
      </c>
      <c r="D103" s="3" t="s">
        <v>4</v>
      </c>
      <c r="E103" s="3" t="s">
        <v>5</v>
      </c>
      <c r="F103" s="3" t="s">
        <v>6</v>
      </c>
      <c r="G103" s="36"/>
    </row>
    <row r="104" spans="1:7" x14ac:dyDescent="0.2">
      <c r="A104" s="25"/>
      <c r="B104" s="4">
        <v>1</v>
      </c>
      <c r="C104" s="4">
        <v>2</v>
      </c>
      <c r="D104" s="4" t="s">
        <v>8</v>
      </c>
      <c r="E104" s="4">
        <v>4</v>
      </c>
      <c r="F104" s="4">
        <v>5</v>
      </c>
      <c r="G104" s="4" t="s">
        <v>9</v>
      </c>
    </row>
    <row r="105" spans="1:7" x14ac:dyDescent="0.2">
      <c r="A105" s="28"/>
      <c r="B105" s="6"/>
      <c r="C105" s="6"/>
      <c r="D105" s="6"/>
      <c r="E105" s="6"/>
      <c r="F105" s="6"/>
      <c r="G105" s="6"/>
    </row>
    <row r="106" spans="1:7" ht="22.5" x14ac:dyDescent="0.2">
      <c r="A106" s="29" t="s">
        <v>15</v>
      </c>
      <c r="B106" s="20">
        <v>0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</row>
    <row r="107" spans="1:7" x14ac:dyDescent="0.2">
      <c r="A107" s="29"/>
      <c r="B107" s="20"/>
      <c r="C107" s="20"/>
      <c r="D107" s="20"/>
      <c r="E107" s="20"/>
      <c r="F107" s="20"/>
      <c r="G107" s="20"/>
    </row>
    <row r="108" spans="1:7" x14ac:dyDescent="0.2">
      <c r="A108" s="29" t="s">
        <v>16</v>
      </c>
      <c r="B108" s="20">
        <v>0</v>
      </c>
      <c r="C108" s="20">
        <v>0</v>
      </c>
      <c r="D108" s="20">
        <v>0</v>
      </c>
      <c r="E108" s="20">
        <v>0</v>
      </c>
      <c r="F108" s="20">
        <v>0</v>
      </c>
      <c r="G108" s="20">
        <v>0</v>
      </c>
    </row>
    <row r="109" spans="1:7" x14ac:dyDescent="0.2">
      <c r="A109" s="29"/>
      <c r="B109" s="20"/>
      <c r="C109" s="20"/>
      <c r="D109" s="20"/>
      <c r="E109" s="20"/>
      <c r="F109" s="20"/>
      <c r="G109" s="20"/>
    </row>
    <row r="110" spans="1:7" ht="22.5" x14ac:dyDescent="0.2">
      <c r="A110" s="29" t="s">
        <v>17</v>
      </c>
      <c r="B110" s="20">
        <v>0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</row>
    <row r="111" spans="1:7" x14ac:dyDescent="0.2">
      <c r="A111" s="29"/>
      <c r="B111" s="20"/>
      <c r="C111" s="20"/>
      <c r="D111" s="20"/>
      <c r="E111" s="20"/>
      <c r="F111" s="20"/>
      <c r="G111" s="20"/>
    </row>
    <row r="112" spans="1:7" ht="22.5" x14ac:dyDescent="0.2">
      <c r="A112" s="29" t="s">
        <v>18</v>
      </c>
      <c r="B112" s="20">
        <v>0</v>
      </c>
      <c r="C112" s="20">
        <v>0</v>
      </c>
      <c r="D112" s="20">
        <v>0</v>
      </c>
      <c r="E112" s="20">
        <v>0</v>
      </c>
      <c r="F112" s="20">
        <v>0</v>
      </c>
      <c r="G112" s="20">
        <v>0</v>
      </c>
    </row>
    <row r="113" spans="1:7" x14ac:dyDescent="0.2">
      <c r="A113" s="29"/>
      <c r="B113" s="20"/>
      <c r="C113" s="20"/>
      <c r="D113" s="20"/>
      <c r="E113" s="20"/>
      <c r="F113" s="20"/>
      <c r="G113" s="20"/>
    </row>
    <row r="114" spans="1:7" ht="22.5" x14ac:dyDescent="0.2">
      <c r="A114" s="29" t="s">
        <v>19</v>
      </c>
      <c r="B114" s="20">
        <v>0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</row>
    <row r="115" spans="1:7" x14ac:dyDescent="0.2">
      <c r="A115" s="29"/>
      <c r="B115" s="20"/>
      <c r="C115" s="20"/>
      <c r="D115" s="20"/>
      <c r="E115" s="20"/>
      <c r="F115" s="20"/>
      <c r="G115" s="20"/>
    </row>
    <row r="116" spans="1:7" ht="22.5" x14ac:dyDescent="0.2">
      <c r="A116" s="29" t="s">
        <v>20</v>
      </c>
      <c r="B116" s="20">
        <v>0</v>
      </c>
      <c r="C116" s="20">
        <v>0</v>
      </c>
      <c r="D116" s="20">
        <v>0</v>
      </c>
      <c r="E116" s="20">
        <v>0</v>
      </c>
      <c r="F116" s="20">
        <v>0</v>
      </c>
      <c r="G116" s="20">
        <v>0</v>
      </c>
    </row>
    <row r="117" spans="1:7" x14ac:dyDescent="0.2">
      <c r="A117" s="29"/>
      <c r="B117" s="20"/>
      <c r="C117" s="20"/>
      <c r="D117" s="20"/>
      <c r="E117" s="20"/>
      <c r="F117" s="20"/>
      <c r="G117" s="20"/>
    </row>
    <row r="118" spans="1:7" x14ac:dyDescent="0.2">
      <c r="A118" s="29" t="s">
        <v>21</v>
      </c>
      <c r="B118" s="20">
        <v>0</v>
      </c>
      <c r="C118" s="20">
        <v>0</v>
      </c>
      <c r="D118" s="20">
        <v>0</v>
      </c>
      <c r="E118" s="20">
        <v>0</v>
      </c>
      <c r="F118" s="20">
        <v>0</v>
      </c>
      <c r="G118" s="20">
        <v>0</v>
      </c>
    </row>
    <row r="119" spans="1:7" x14ac:dyDescent="0.2">
      <c r="A119" s="30"/>
      <c r="B119" s="21"/>
      <c r="C119" s="21"/>
      <c r="D119" s="21"/>
      <c r="E119" s="21"/>
      <c r="F119" s="21"/>
      <c r="G119" s="21"/>
    </row>
    <row r="120" spans="1:7" x14ac:dyDescent="0.2">
      <c r="A120" s="31" t="s">
        <v>10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</row>
    <row r="140" spans="1:5" x14ac:dyDescent="0.2">
      <c r="A140" s="15" t="s">
        <v>24</v>
      </c>
      <c r="B140" s="16"/>
      <c r="C140" s="37" t="s">
        <v>22</v>
      </c>
      <c r="D140" s="37"/>
      <c r="E140" s="37"/>
    </row>
    <row r="141" spans="1:5" x14ac:dyDescent="0.2">
      <c r="A141" s="17" t="s">
        <v>25</v>
      </c>
      <c r="B141" s="16"/>
      <c r="C141" s="38" t="s">
        <v>23</v>
      </c>
      <c r="D141" s="38"/>
      <c r="E141" s="38"/>
    </row>
  </sheetData>
  <sheetProtection formatCells="0" formatColumns="0" formatRows="0" insertRows="0" deleteRows="0" autoFilter="0"/>
  <mergeCells count="8">
    <mergeCell ref="A1:G1"/>
    <mergeCell ref="A87:G87"/>
    <mergeCell ref="A101:G101"/>
    <mergeCell ref="C140:E140"/>
    <mergeCell ref="C141:E141"/>
    <mergeCell ref="G3:G4"/>
    <mergeCell ref="G89:G90"/>
    <mergeCell ref="G102:G103"/>
  </mergeCells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purl.org/dc/terms/"/>
    <ds:schemaRef ds:uri="0c865bf4-0f22-4e4d-b041-7b0c1657e5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2024-07-23T14:15:58Z</cp:lastPrinted>
  <dcterms:created xsi:type="dcterms:W3CDTF">2014-02-10T03:37:14Z</dcterms:created>
  <dcterms:modified xsi:type="dcterms:W3CDTF">2024-07-30T18:44:18Z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